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90" windowWidth="20640" windowHeight="105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Лист1!$A$1:$K$59</definedName>
  </definedName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2"/>
</calcChain>
</file>

<file path=xl/sharedStrings.xml><?xml version="1.0" encoding="utf-8"?>
<sst xmlns="http://schemas.openxmlformats.org/spreadsheetml/2006/main" count="407" uniqueCount="297">
  <si>
    <t>2-2 Т</t>
  </si>
  <si>
    <t>081120.300.000000</t>
  </si>
  <si>
    <t>Затирка</t>
  </si>
  <si>
    <t>для межплиточных швов</t>
  </si>
  <si>
    <t>Затирка для швов</t>
  </si>
  <si>
    <t>Килограмм</t>
  </si>
  <si>
    <t>24 Т</t>
  </si>
  <si>
    <t>141230.100.000010</t>
  </si>
  <si>
    <t>Перчатки</t>
  </si>
  <si>
    <t>для защиты рук, из латекса</t>
  </si>
  <si>
    <t>перчатки пятипальные резиновые</t>
  </si>
  <si>
    <t>Пара</t>
  </si>
  <si>
    <t>25 Т</t>
  </si>
  <si>
    <t>141230.110.000014</t>
  </si>
  <si>
    <t>Подшлемник</t>
  </si>
  <si>
    <t>для ношения под защитной каски, из смешанной ткани</t>
  </si>
  <si>
    <t>Штука</t>
  </si>
  <si>
    <t>27 Т</t>
  </si>
  <si>
    <t>141932.350.000010</t>
  </si>
  <si>
    <t>Комбинезон</t>
  </si>
  <si>
    <t>химостойкий, одноразовый, из микропористой пленки </t>
  </si>
  <si>
    <t>одноразовый комбинезон (тайвек)</t>
  </si>
  <si>
    <t>28 Т</t>
  </si>
  <si>
    <t>141943.990.000005</t>
  </si>
  <si>
    <t>Кепка</t>
  </si>
  <si>
    <t>форменная, из хлопчатобумажной ткани</t>
  </si>
  <si>
    <t>головной убор летний(кепка) для ИТР</t>
  </si>
  <si>
    <t>76-4 Т</t>
  </si>
  <si>
    <t>192031.300.000001</t>
  </si>
  <si>
    <t>Пропан</t>
  </si>
  <si>
    <t>технический</t>
  </si>
  <si>
    <t>Литр (куб. дм.)</t>
  </si>
  <si>
    <t>80-4 Т</t>
  </si>
  <si>
    <t>201113.000.000001</t>
  </si>
  <si>
    <t>Кислород</t>
  </si>
  <si>
    <t>газообразный, технический, сорт 1</t>
  </si>
  <si>
    <t xml:space="preserve">Кислород </t>
  </si>
  <si>
    <t>Метр кубический</t>
  </si>
  <si>
    <t>96-2 Т</t>
  </si>
  <si>
    <t>203022.550.000005</t>
  </si>
  <si>
    <t>Шпатлевка</t>
  </si>
  <si>
    <t>гипсовая</t>
  </si>
  <si>
    <t>"Шпаклевка  "" Финиш """</t>
  </si>
  <si>
    <t>99 Т</t>
  </si>
  <si>
    <t>204131.950.000000</t>
  </si>
  <si>
    <t>Мыло</t>
  </si>
  <si>
    <t>хозяйственное, твердое</t>
  </si>
  <si>
    <t>Мыло хозяйственное 72%, 250 гр</t>
  </si>
  <si>
    <t>113 Т</t>
  </si>
  <si>
    <t>212024.600.000000</t>
  </si>
  <si>
    <t>Аптечка медицинская</t>
  </si>
  <si>
    <t>универсальная</t>
  </si>
  <si>
    <t>аптечка универсальный</t>
  </si>
  <si>
    <t>114 Т</t>
  </si>
  <si>
    <t>212024.600.000003</t>
  </si>
  <si>
    <t>транспортная</t>
  </si>
  <si>
    <t>аптечка универсальный для автомобилей</t>
  </si>
  <si>
    <t>Комплект</t>
  </si>
  <si>
    <t>344-2 Т</t>
  </si>
  <si>
    <t>274025.300.000002</t>
  </si>
  <si>
    <t>Светильник</t>
  </si>
  <si>
    <t>подвесной</t>
  </si>
  <si>
    <t>Светодиодный светильник с собственной батарей</t>
  </si>
  <si>
    <t>345-2 Т</t>
  </si>
  <si>
    <t>274039.900.000058</t>
  </si>
  <si>
    <t>наружного освещения</t>
  </si>
  <si>
    <t>Светодиодный светильник  консольной  установки,уличный</t>
  </si>
  <si>
    <t>378 Т</t>
  </si>
  <si>
    <t>282922.100.000001</t>
  </si>
  <si>
    <t>Огнетушитель</t>
  </si>
  <si>
    <t>порошковый</t>
  </si>
  <si>
    <t>Огнетушитель ОП-10</t>
  </si>
  <si>
    <t>381 Т</t>
  </si>
  <si>
    <t>Огнетушитель ОП-5 (для автомобилей и спецтех,САГ,бытовых вагончик)</t>
  </si>
  <si>
    <t>385 Т</t>
  </si>
  <si>
    <t>329911.900.000018</t>
  </si>
  <si>
    <t>Респиратор</t>
  </si>
  <si>
    <t>пылезащитный</t>
  </si>
  <si>
    <t>Респиратор (лепесток)</t>
  </si>
  <si>
    <t>473-1 Т</t>
  </si>
  <si>
    <t>203022.100.000010</t>
  </si>
  <si>
    <t>Грунтовка</t>
  </si>
  <si>
    <t>марка ГФ-021</t>
  </si>
  <si>
    <t>Грунтовка ГФ-021</t>
  </si>
  <si>
    <t>474-1 Т</t>
  </si>
  <si>
    <t>203012.700.000124</t>
  </si>
  <si>
    <t>Эмаль</t>
  </si>
  <si>
    <t>ПФ-115</t>
  </si>
  <si>
    <t>Эмаль ПФ-115</t>
  </si>
  <si>
    <t>480-1 Т</t>
  </si>
  <si>
    <t>262013.000.000011</t>
  </si>
  <si>
    <t>Компьютер</t>
  </si>
  <si>
    <t>офисный (универсальный)</t>
  </si>
  <si>
    <t>Компьютеры</t>
  </si>
  <si>
    <t>510 Т</t>
  </si>
  <si>
    <t>081212.119.000000</t>
  </si>
  <si>
    <t>Смесь</t>
  </si>
  <si>
    <t>песчано-гравийная</t>
  </si>
  <si>
    <t>ПГС песчанно-гравийная смесь с доставкой до объекта</t>
  </si>
  <si>
    <t>518 Т</t>
  </si>
  <si>
    <t>201111.700.000005</t>
  </si>
  <si>
    <t>жидкий, технический, сорт 2</t>
  </si>
  <si>
    <t>519 Т</t>
  </si>
  <si>
    <t xml:space="preserve">Эмаль  ПФ -115 </t>
  </si>
  <si>
    <t>520 Т</t>
  </si>
  <si>
    <t>203022.100.000007</t>
  </si>
  <si>
    <t>двухкомпонентный состав, антикоррозионная</t>
  </si>
  <si>
    <t>Грунтовка ГФ -021</t>
  </si>
  <si>
    <t>530 Т</t>
  </si>
  <si>
    <t>235112.300.000049</t>
  </si>
  <si>
    <t>Портландцемент</t>
  </si>
  <si>
    <t>с минеральными добавками, марка ППЦ 400</t>
  </si>
  <si>
    <t>Цемент ПЦ 400</t>
  </si>
  <si>
    <t>531 Т</t>
  </si>
  <si>
    <t>235112.900.000016</t>
  </si>
  <si>
    <t>Цемент сульфатостойкий</t>
  </si>
  <si>
    <t>марка ЦЕМ I СС 32,5Н</t>
  </si>
  <si>
    <t>Цемент ССПЦ 400</t>
  </si>
  <si>
    <t>533 Т</t>
  </si>
  <si>
    <t>236111.300.000028</t>
  </si>
  <si>
    <t>Камень бортовой</t>
  </si>
  <si>
    <t>бетонный, марка БР</t>
  </si>
  <si>
    <t>Камни бортовые БР 100.30.15</t>
  </si>
  <si>
    <t>534 Т</t>
  </si>
  <si>
    <t>Камни бортовые БР 100.20.8</t>
  </si>
  <si>
    <t>535 Т</t>
  </si>
  <si>
    <t>236111.500.000195</t>
  </si>
  <si>
    <t>Плита для колодца</t>
  </si>
  <si>
    <t>железобетонная, тип ПН10</t>
  </si>
  <si>
    <t>Плита днища ПН-10</t>
  </si>
  <si>
    <t>536 Т</t>
  </si>
  <si>
    <t>236111.500.000200</t>
  </si>
  <si>
    <t>железобетонная, тип ПП10</t>
  </si>
  <si>
    <t>Плита ПП10-1</t>
  </si>
  <si>
    <t>537 Т</t>
  </si>
  <si>
    <t>236111.500.000268</t>
  </si>
  <si>
    <t>Плита тротуарная</t>
  </si>
  <si>
    <t>бетонная, квадратная</t>
  </si>
  <si>
    <t>Плиты тротуарные толщиной 50 мм -  6К.5</t>
  </si>
  <si>
    <t>538 Т</t>
  </si>
  <si>
    <t>236112.000.000084</t>
  </si>
  <si>
    <t>Кольцо</t>
  </si>
  <si>
    <t>железобетонное, марка КС</t>
  </si>
  <si>
    <t>Кольцо стеновое КС 10.6</t>
  </si>
  <si>
    <t>539 Т</t>
  </si>
  <si>
    <t>Кольцо стеновое КС 10.9</t>
  </si>
  <si>
    <t>540 Т</t>
  </si>
  <si>
    <t>Кольца стеновые КС7.1,5</t>
  </si>
  <si>
    <t>541 Т</t>
  </si>
  <si>
    <t>236112.000.000085</t>
  </si>
  <si>
    <t>железобетонное, марка КО</t>
  </si>
  <si>
    <t>Кольцо опорное КО6</t>
  </si>
  <si>
    <t>542 Т</t>
  </si>
  <si>
    <t>236120.900.000040</t>
  </si>
  <si>
    <t>Плита дорожная</t>
  </si>
  <si>
    <t>железобетонная, марка ПД</t>
  </si>
  <si>
    <t>Плита П-4</t>
  </si>
  <si>
    <t>543 Т</t>
  </si>
  <si>
    <t>Дорожная плита тип 1П30.18</t>
  </si>
  <si>
    <t>544 Т</t>
  </si>
  <si>
    <t>Плиты железобетонные 1П35х28</t>
  </si>
  <si>
    <t>545 Т</t>
  </si>
  <si>
    <t>Дорожная плита 1П60-18</t>
  </si>
  <si>
    <t>562 Т</t>
  </si>
  <si>
    <t>242013.900.000168</t>
  </si>
  <si>
    <t>Труба горячедеформированная</t>
  </si>
  <si>
    <t>стальная, диаметр 89 мм, толщина стенки 5 мм</t>
  </si>
  <si>
    <t>Труба стальная бесшовная Д 89х5мм,  с заводс. 3-слой. антикор. полиэт. покрыт. ВУС</t>
  </si>
  <si>
    <t>Метр</t>
  </si>
  <si>
    <t>563 Т</t>
  </si>
  <si>
    <t>242013.900.000364</t>
  </si>
  <si>
    <t>стальная, диаметр 159 мм, толщина стенки 6 мм</t>
  </si>
  <si>
    <t>Труба стальная бесшовная Д 159х6мм, с заводс. 3-слой. антикор. полиэт. покрыт. ВУС</t>
  </si>
  <si>
    <t>578 Т</t>
  </si>
  <si>
    <t>242040.750.000054</t>
  </si>
  <si>
    <t>Фланец</t>
  </si>
  <si>
    <t>стальной, плоский приварной, диаметр 50-150 мм</t>
  </si>
  <si>
    <t>Изолирующее фланцевое соединение DN 150 PN 1,6 МПа</t>
  </si>
  <si>
    <t>579 Т</t>
  </si>
  <si>
    <t>Изолирующее фланцевое соединение DN 50 PN 1,6 МПа</t>
  </si>
  <si>
    <t>580 Т</t>
  </si>
  <si>
    <t>Изолирующее фланцевое соединение DN 80 PN 1,6 МПа</t>
  </si>
  <si>
    <t>592 Т</t>
  </si>
  <si>
    <t>252911.310.000000</t>
  </si>
  <si>
    <t>Резервуар горизонтальный</t>
  </si>
  <si>
    <t>для хранения нефтепродуктов, наземный, объем 3-100 м3, стальной</t>
  </si>
  <si>
    <t>Емкость подземная дренажная ЭП12,5-2000-1300-2 с насосным агрегатом НВ-Е 50/50, с внутренним и наружным покрытием, с учетом транспортных расходов до м.р., комплектация согласно опросного листа НГДУ (фланцевые выхода с КОФ, прокладками и крепежными шпильками и гайками)</t>
  </si>
  <si>
    <t>593 Т</t>
  </si>
  <si>
    <t>Емкость подземная дренажная ЕП-3,0-2000-1-3</t>
  </si>
  <si>
    <t>612 Т</t>
  </si>
  <si>
    <t>259929.870.000000</t>
  </si>
  <si>
    <t>Знак безопасности</t>
  </si>
  <si>
    <t>запрещающий, на металлической основе</t>
  </si>
  <si>
    <t>Знаки дорожные односторонние круглые 2.6, 3.1-3.9, 3.11-3.16, 3.18.1-3.19, 3.20-3.24, 3.25-4.4, D600 мм, со световозвращающей пленкой типа 2 СТ РК 1125-2002</t>
  </si>
  <si>
    <t>613 Т</t>
  </si>
  <si>
    <t>Дорожный  знак   запрешено</t>
  </si>
  <si>
    <t>614 Т</t>
  </si>
  <si>
    <t>259929.870.000006</t>
  </si>
  <si>
    <t>указательный, на металлической основе</t>
  </si>
  <si>
    <t>"Знаки опозновательные 710х560мм с надписью ""Осторожно, нефтепровод"""</t>
  </si>
  <si>
    <t>615 Т</t>
  </si>
  <si>
    <t>259929.870.000014</t>
  </si>
  <si>
    <t>Столбик</t>
  </si>
  <si>
    <t>дорожный, сигнальный</t>
  </si>
  <si>
    <t>Сигнальный столбик металлический</t>
  </si>
  <si>
    <t>631 Т</t>
  </si>
  <si>
    <t>281331.000.000192</t>
  </si>
  <si>
    <t>Привод линейный</t>
  </si>
  <si>
    <t>для штангового глубинного насоса</t>
  </si>
  <si>
    <t>Станок-качалка ПШГН-6-3-4000</t>
  </si>
  <si>
    <t>632 Т</t>
  </si>
  <si>
    <t>281413.350.000006</t>
  </si>
  <si>
    <t>Задвижка</t>
  </si>
  <si>
    <t>клиновая, стальная, условный проход 50-450 мм</t>
  </si>
  <si>
    <t>Задвижка дисковая штуцерная ЗДШ 65х210, с комплектом сменных штуцеров</t>
  </si>
  <si>
    <t>633 Т</t>
  </si>
  <si>
    <t>Задвижки стальные клиновые фланцевые мод. УПЗК, PN 16, DN 80 с КОФ</t>
  </si>
  <si>
    <t>634 Т</t>
  </si>
  <si>
    <t>Задвижка клиновая с выдвижным шпинделем 30с15нж Ду-80 Ру-4,0МПа в комплекте с отв. Флянцами</t>
  </si>
  <si>
    <t>635 Т</t>
  </si>
  <si>
    <t>281413.900.000105</t>
  </si>
  <si>
    <t>Клапан</t>
  </si>
  <si>
    <t>обратный, стальной, размер 50-100 мм  </t>
  </si>
  <si>
    <t>Клапан обратный поворотный под приварку (фланцевые) с комплектом ответных фланцев, PN40, DN80, 19с53</t>
  </si>
  <si>
    <t>640 Т</t>
  </si>
  <si>
    <t>289939.830.000000</t>
  </si>
  <si>
    <t>Установка</t>
  </si>
  <si>
    <t>для замера дебита нефти и учета попутного газа, автоматизированная</t>
  </si>
  <si>
    <t>Установка измерительная (АГЗУ)</t>
  </si>
  <si>
    <t>641 Т</t>
  </si>
  <si>
    <t>329959.900.000017</t>
  </si>
  <si>
    <t>Знак дорожный</t>
  </si>
  <si>
    <t>предупредительный</t>
  </si>
  <si>
    <t>Знаки дорожные односторонние прямоугольные  7.1.1, 7.2.1, размерами 300 мм х 600 мм, со световозвращающей пленкой типа 2 СТ РК 1125-2002</t>
  </si>
  <si>
    <t>Номер строки плана закупок</t>
  </si>
  <si>
    <t>Код ЕНС ТРУ</t>
  </si>
  <si>
    <t>Наименование ТРУ</t>
  </si>
  <si>
    <t>Краткая характеристика</t>
  </si>
  <si>
    <t>Дополнительная характеристика</t>
  </si>
  <si>
    <t>Единица измерения</t>
  </si>
  <si>
    <t>Сумма, планируемая для закупок ТРУ без НДС, тенге</t>
  </si>
  <si>
    <t>Грунтовка глифталевая, ГФ-021 СТ РК ГОСТ Р 51693-2003</t>
  </si>
  <si>
    <t>Задвижки стальные клиновые с выдвижным шпинделем , среда: нефть,газ и вода, модели УПЗК 016-80,  количество отверстии на фланце не менее 8, комплекте с ответными воротниковый фланцами, шпильками, шайбами,гайками, с прокладками  Ду 80мм, Ру 16Атм, по ГОСТу 5762-2002</t>
  </si>
  <si>
    <t>Задвижки стальные фланцевые клиновые литые с выдвижным шпинделем, с КОФ ответными воротниковый фланцами, количество отверстии на фланце не менее 8, шпильками, шайбами, гайками, с прокладками Ду 80мм, Ру 40Атм, по ГОСТу 9698-86</t>
  </si>
  <si>
    <t>Знаки с надписями "Вход воспрещен "-16шт, "Курение запрещено"- 16шт. Знак запрещающий крашенные, .диаметром 700 мм – с металлической стойками СКМ 1,3 (d-40мм .L -3м с хомутами Х1,уголок УН 55.1 с болтами, гайками   М10Хх25  светвозвращающей пленкой с надписями согласно  прилагаемого чертежа.</t>
  </si>
  <si>
    <t>Знаки опознавательные 710х560х3мм с надписью «Осторожно нефтепровод». Знаки односторонние индивидуального проектирования со стальными листами с размером 560х710х3мм, со световозвращающей пленкой типа 1 СТ РК 1125-2002, со стойками труба 89х3мм длиной 2,1м. крашенные. Схема знака прилагается.</t>
  </si>
  <si>
    <t>Камни бетонные бортовые М-300, с размером БР100.30.15 по ГОСТу 6665-91</t>
  </si>
  <si>
    <t>Кислород технический газообразный ГОСТ 5583-78</t>
  </si>
  <si>
    <t>Кольца опорные железобетонные для колодцев КО6 из тяжелого бетона класса В15 СТ РК 1971-2010, ГОСТ 8020-90</t>
  </si>
  <si>
    <t>Кольца стеновые железобетонные для колодцев КС10.6 из тяжелого бетона класса В15 СТ РК 1971-2010, ГОСТ 8020-90</t>
  </si>
  <si>
    <t>Кольца стеновые железобетонные для колодцев КС10.9 из тяжелого бетона класса В15 СТ РК 1971-2010, ГОСТ 8020-90</t>
  </si>
  <si>
    <t>Кольца стеновые железобетонные для колодцев КС 7.1,5 из тяжелого бетона класса В15 СТ РК 1971-2010, ГОСТ 8020-90</t>
  </si>
  <si>
    <t>Краска эмалевая ПФ115 по металлу, ГОСТ 6465-76</t>
  </si>
  <si>
    <t>Плита дорожные железобетонные П-4 , размер плиты 850х2150х170мм.</t>
  </si>
  <si>
    <t>Плита днища ПН-10, по ГОСТу 8020-90</t>
  </si>
  <si>
    <t>Плиты железобетонные тип 1П30.18-30 для покрытий автомобильных дорог прямоугольные, рабочая поверхность рифленая, длина-3000мм, ширина-1750мм, высота – 170мм, вес- 2200кг, объем бетона – 0,88м3, геометрический объем: 0,893м3, по ГОСТу 21924.0-84.</t>
  </si>
  <si>
    <t>Плиты железобетонные 1П60.18-30 для покрытий автомобильных дорог прямоугольные, рабочая поверхность рифленая, длина-6000мм, ширина-1750мм, высота – 140мм, вес- 3650кг, объем бетона – 1,47м3, геометрический объем: 1,47м3, по ГОСТу 21924.0-84.</t>
  </si>
  <si>
    <t>Плиты перекрытий железобетонные для колодцев ПП10-1 из тяжелого бетона класса В15 СТ РК 1971-2010, по ГОСТу 8020-90</t>
  </si>
  <si>
    <t>Плиты тротуарные из тяжелого бетона класса от В22,5 до В27,5 цветные толщиной 50 мм -  6К.5(500х500х50)  ГОСТ 17608-91</t>
  </si>
  <si>
    <t>Плиты железобетонные 1П35.28-30 для покрытий автомобильных дорог прямоугольные, рабочая поверхность рифленая, длина-3500мм, ширина-2750мм, высота – 170мм, вес- 4080кг, объем бетона – 1,63м3, геометрический объем: 1,6362м3, по ГОСТу 21924.0-84.</t>
  </si>
  <si>
    <t>Пропан, смесь техническая ГОСТ Р 52087-2003</t>
  </si>
  <si>
    <t>Смеси песчано-гравийные природные ГОСТ 23735-2014, с  доставкой до объекта. Содержание пылевидных и глинистых частиц в смеси не более 5%; содержание зерен гравия в смеси размером 5мм, не менее и не более 10-90%.</t>
  </si>
  <si>
    <t>526 Т</t>
  </si>
  <si>
    <t>222121.530.000087</t>
  </si>
  <si>
    <t>Труба для газопроводов</t>
  </si>
  <si>
    <t>полиэтиленовая, диаметр 250 мм, толщина стенки 22,7 мм</t>
  </si>
  <si>
    <t>Труба полиэт. РЕ 100 SDR 11 - 250х22,7</t>
  </si>
  <si>
    <t>527 Т</t>
  </si>
  <si>
    <t>222121.530.000405</t>
  </si>
  <si>
    <t>Труба для водоснабжения</t>
  </si>
  <si>
    <t>полиэтиленовая, диаметр 32 мм, толщина стенки 1,9 мм</t>
  </si>
  <si>
    <t>Труба полиэтиленовая для водоснабжения ПЭ 100 SDR 17,6 32х1,9 пиьевая СТ РК ИСО 4427-2004</t>
  </si>
  <si>
    <t>Труба полиэтиленовая для водоснабжения РЕ 100 SDR 11 - 250х22,7 питьевая ГОСТ 18599-2001</t>
  </si>
  <si>
    <t>Труба полиэтиленовая для водоснабжения РЕ 100 SDR 17,6 - 32х1,9 питьевая ГОСТ 18599-2001</t>
  </si>
  <si>
    <t>Цемент ССПЦ 400 (тара-1тн)</t>
  </si>
  <si>
    <t xml:space="preserve">Труба стальная бесшовная горячедеформированная D 89х5 по ГОСТ 8732-78,ГОСТ 8731-74,марка стали 20, заводской 
с наружным трехслойным антикоррозионным покрытием из полиэтилена, с доставкой до объекта.
</t>
  </si>
  <si>
    <t xml:space="preserve">Труба стальная бесшовная горячедеформированная D 159х6 по ГОСТ 8732-78,ГОСТ 8731-74,марка стали 20,  заводской 
с наружным трехслойным антикоррозионным покрытием из полиэтилена, с доставкой до объекта.
</t>
  </si>
  <si>
    <t xml:space="preserve">Дренажная емкость ЕП 12,5 -2000-1300-2 с электронасосным агрегатом  НВ-Е 50/50-3,0-В-5,5, Мощность потребляемая, не более - 15,9 кВт с щитом ОЩН. Комплектность ОЩН (автоматическими выключателями, магнитным пускателям, тепловым реле, трансформаторами тока от перегруза, устройством защиты двигателям, индикаторами, переключателями положения режима) расключение по схеме управления насосам с устройством защиты электродвигателя.  
Материал: Сталь Ст3. 
Толщина стали: 8мм 
Покрытие: Антикоррозийное Объем номинальный: 12,5 м³. Внутренний диаметр: 2000 мм. 
Высота горловины: 1400 мм. 
В комплекте: 
1. Насосный агрегат НВ-Е 50/50-3,0-6-55 
2. Датчик уровня (взрывозащещенного исполнения    с токовыми выходами). 
3. Дыхательный клапан СМДК Ø 50мм. с КОФ на 50мм
С антикоррозийным покрытием внешней и наружной поверхности краской краска Аmercoat с 2 –мя горловинами, с патрубками, крышками,с клапаном дыхательным с огнепредохранителем стальным  С 235  хомутом L 6000х100х10 согласно опросного листа НГДУ .Пусконаладочные работы + доставка до объекта.  
</t>
  </si>
  <si>
    <t xml:space="preserve">Емкость подземная дренажная ЕП-3,0-2000-1-3
- Дыхательный клапан СМДК Ø 50мм. с КОФ на 50мм. с переходник с Ø57мм на Ø89мм –на каждую ёмкость
- Головка соединительная, цапковая  ГЦ-80 ГОСТ Р 53279-2009 -3шт
- Заглушки фланцевые стальные из углеродистой и низколегированной стали PN 16, DN 80 ГОСТ 12836-67 -3шт
- С антикоррозийным покрытием внешней и наружной поверхности краской краска Аmercoat. в комплекте с 2 –мя горловинами, с патрубками, крышками, с клапаном дыхательным с огнепредохранителем стальным  С 235  хомутом L 6000х100х10. Согласно опросного листа НГДУ «Кайнармунайгаз» + доставка до объекта
</t>
  </si>
  <si>
    <t xml:space="preserve">Установка измерительная «Мера ММ 63-14-500» c БА (блок автоматики) согласно проекта.
- Тип счётчика жидкости: krohne optimass 1400 с протоколом MODBUS и HART
- Наличие счетчика газа, катушка под счетчик газа: krohne optimass 6400 с протоколом MODBUS и HART
- Наличие влагомера, катушка под счетчик: МПВ-700
- Контроллер блока управления: Direct Logic с ПО
- Диаметр трубной обвязки от скважины до ГЗУ (dy, мм): 89 мм.
- Диаметр трубной обвязки от ГЗУ до коллектора (Г)у, мм): 159 мм.
- Необходимость подачи химреагента: Требуемая подача 2,5л/ч; Емкость не менее 50л:
- Автоматическое управления переключателем скважин по заданной программе. 
- Контроль температуры и датчика потока жидкости на замере дебите скважины. 
- Сигнализация несанкционированного доступа БТ, БА.
- Сигнализация аварии на АГЗУ. 
- Все оборудования должны быть взрывозащищённого исполнения. 
- В комплекте предусмотреть беспроводные оборудование по передачи данных на существующим АРМ оператора 
- С транспортными расходами + (монтаж и пуско-наладка включая расключение кабелей между БА и  БТ. Вывод данных на (АРМ Оператор). Комплектация оборудования АГЗУ согласно опросного листа НГДУ «Кайнармунайгаз».
</t>
  </si>
  <si>
    <t>Фланцы электроизолирующие ИФС Ду 150, Ру16 атм., с КОФ и крепежными элементами  со шпильками, изолирующими втулками, гайками, изолирующей прокладкой и воротниковыми фланцами комплект. +доставкой до объекта</t>
  </si>
  <si>
    <t>Фланцы электроизолирующие ИФС Ду 50, Ру16 атм., с КОФ и крепежными элементами  со шпильками, изолирующими втулками, гайками, изолирующей прокладкой и воротниковыми фланцами комплект. +доставкой до объекта</t>
  </si>
  <si>
    <t>Фланцы электроизолирующие ИФС Ду 80, Ру16 атм., с КОФ и крепёжными элементами  со шпильками, изолирующими втулками, гайками, изолирующей прокладкой и воротниковыми фланцами комплект. +доставкой до объекта</t>
  </si>
  <si>
    <t>Сухая смесь шпатлевочная, клеевая          "ФИНИШ", Пк2, ТУ 75 00 РК 39369767 ТОО-01-2003</t>
  </si>
  <si>
    <t xml:space="preserve">Светильники офисные светодиодные  - панель универсальная с рассеивателем  
Размеры - 595*595*18 мм
Мощность - 72Вт            Световой поток  - 5760Лм
Светильники со степенью защиты IP20
Срок службы светодиода 70000 часов
Цвет свечения – холодный белый
Тип рассеивателя – призма.     Способ монтажа - накладной
</t>
  </si>
  <si>
    <t xml:space="preserve">Светодиодный светильник  консольной  установки, уличный 
Мощность- 80 Вт, световой поток – 12000 лм, степень защиты - IP67, угол рассеивания-135х55º, срок службы светодиода – 100 000 ч.  
С кронштейнами и креплениями.
</t>
  </si>
  <si>
    <t>Сигнальные столбики применяются для ориентирования водителей на крутых насыпях, поворотах, перекрестках в условиях недостаточной видимости и в темное время суток. Изготовливаются в соответствии со стандартом ГОСТ Р 50970-96. Световозвращающие элементы выполнены из световозвращающей  пленки "3М". Для окраски использованы белые и красные цвета, установленные стандартами ГОСТ. Высота столбика составляет 1,5 метра. Минимальное расстояние, с которого видны сигнальные столбики в светлое время и в дальнем свете фар автомобиля в темное время, составляет 150 метров. Срок службы столбиков не менее 5 лет.</t>
  </si>
  <si>
    <t xml:space="preserve">Цемент ПЦ М400 в соответствии с требованиями ГОСТ 31108-2003 </t>
  </si>
  <si>
    <t>Камни бетонные бортовые М-300 с размером БР100.20.8., по ГОСТу 6665-91</t>
  </si>
  <si>
    <t xml:space="preserve">Задвижка дисковая штуцерная ЗДШ 65х210,   с КОФ (воротниковый фланец), с комплектом 7 сменных штуцеров, с уплотнителем.
Максимальное рабочее давление: 210Атм; 
Условный проход, мм (дюйм): 65 
Проходное сечение штуцеров, мм* 3, 4, 5, 6, 8, 10, 12
Направление подачи рабочей среды: любое 
Положение на трубопроводе: любое 
Присоединение к трубопроводу: фланцевое
количество отверстии на фланце на менее 8
</t>
  </si>
  <si>
    <t>Цена, планируемая для закупок ТРУ без НДС, тенге</t>
  </si>
  <si>
    <t xml:space="preserve">Затирка для швов-предназначена для заполнения швов керамических , каменных и.т.д облицовок на полах ,стенах  внутри и наружи здании при ширине швов 10мм
В состав эпоксидной затирки входят эпоксидные смолы, модифицирующие добавки, наполнитель (как правило, кварцевый песок разных фракций), а также отвердитель. Она незаменима в тех условиях, которые могут стать настоящим испытанием для цементной затирки: бассейны, бани, лаборатории, кухонный фартук и прочие места, где на плитку действует повышенная влажность и могут попадать агрессивные химические вещества.
</t>
  </si>
  <si>
    <r>
      <t xml:space="preserve">Сигнальные столбики СС-1 металлический, </t>
    </r>
    <r>
      <rPr>
        <b/>
        <sz val="10"/>
        <color theme="1"/>
        <rFont val="Tahoma"/>
        <family val="2"/>
        <charset val="204"/>
      </rPr>
      <t>ГОСТ 50970-96.</t>
    </r>
  </si>
  <si>
    <r>
      <t xml:space="preserve">Клапан обратные поворотные фланцевые стальные, с ответными воротниковый фланцами PN40, DN80, </t>
    </r>
    <r>
      <rPr>
        <sz val="10"/>
        <color theme="1"/>
        <rFont val="Tahoma"/>
        <family val="2"/>
        <charset val="204"/>
      </rPr>
      <t>шпильками, гайками, с прокладками комплект,</t>
    </r>
    <r>
      <rPr>
        <sz val="10"/>
        <color rgb="FF000000"/>
        <rFont val="Tahoma"/>
        <family val="2"/>
        <charset val="204"/>
      </rPr>
      <t xml:space="preserve"> Ду 80мм, Ру40Атм</t>
    </r>
    <r>
      <rPr>
        <sz val="10"/>
        <color theme="1"/>
        <rFont val="Tahoma"/>
        <family val="2"/>
        <charset val="204"/>
      </rPr>
      <t>. По госту ГОСТ 13252-73</t>
    </r>
  </si>
  <si>
    <t>№
 п/п</t>
  </si>
  <si>
    <t>Технические требования/спецификации</t>
  </si>
  <si>
    <t>Кол-во/
объем (ПЗ)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</si>
</sst>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5" fillId="0" borderId="2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2" xfId="0" applyFont="1" applyFill="1" applyBorder="1" applyAlignment="1">
      <alignment horizontal="right" vertical="center" wrapText="1"/>
    </xf>
    <xf numFmtId="164" fontId="5" fillId="0" borderId="2" xfId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o.mail.ru/redir?type=sr&amp;redir=eJzLKCkpsNLXL0lJzErK1Csq1U9OLElNzy-q1DU0MDM1NkflGxgj-JYWFqam-gVF-SmlySUgnrmlXkZJbg4Dg6GphYGpqamFpSHD1k2TbH48lZfb3mAQGWOeUgUA9oYkag&amp;src=307e102&amp;via_page=1&amp;user_type=5e&amp;oqid=8d033c990cf423c8" TargetMode="External"/><Relationship Id="rId1" Type="http://schemas.openxmlformats.org/officeDocument/2006/relationships/hyperlink" Target="http://go.mail.ru/redir?type=sr&amp;redir=eJzLKCkpsNLXL0lJzErK1Csq1U9OLElNzy-q1DU0MDM1NkflGxgj-JYWFqam-gVF-SmlySUgnrmlXkZJbg4Dg6GphYGpqamFpSHD1k2TbH48lZfb3mAQGWOeUgUA9oYkag&amp;src=307e102&amp;via_page=1&amp;user_type=5e&amp;oqid=8d033c990cf423c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workbookViewId="0"/>
  </sheetViews>
  <sheetFormatPr defaultRowHeight="15"/>
  <cols>
    <col min="1" max="1" width="6" style="5" customWidth="1"/>
    <col min="2" max="2" width="9.140625" style="5"/>
    <col min="3" max="3" width="18.28515625" style="12" customWidth="1"/>
    <col min="4" max="4" width="14.28515625" style="5" customWidth="1"/>
    <col min="5" max="5" width="21.28515625" style="12" customWidth="1"/>
    <col min="6" max="6" width="23.42578125" style="3" customWidth="1"/>
    <col min="7" max="7" width="11.42578125" style="5" customWidth="1"/>
    <col min="8" max="8" width="9.85546875" style="5" customWidth="1"/>
    <col min="9" max="9" width="15.28515625" style="15" bestFit="1" customWidth="1"/>
    <col min="10" max="10" width="16.28515625" style="15" bestFit="1" customWidth="1"/>
    <col min="11" max="11" width="40.28515625" style="13" customWidth="1"/>
  </cols>
  <sheetData>
    <row r="1" spans="1:11" ht="63.75">
      <c r="A1" s="18" t="s">
        <v>294</v>
      </c>
      <c r="B1" s="2" t="s">
        <v>234</v>
      </c>
      <c r="C1" s="2" t="s">
        <v>235</v>
      </c>
      <c r="D1" s="2" t="s">
        <v>236</v>
      </c>
      <c r="E1" s="2" t="s">
        <v>237</v>
      </c>
      <c r="F1" s="2" t="s">
        <v>238</v>
      </c>
      <c r="G1" s="2" t="s">
        <v>239</v>
      </c>
      <c r="H1" s="2" t="s">
        <v>296</v>
      </c>
      <c r="I1" s="2" t="s">
        <v>290</v>
      </c>
      <c r="J1" s="2" t="s">
        <v>240</v>
      </c>
      <c r="K1" s="2" t="s">
        <v>295</v>
      </c>
    </row>
    <row r="2" spans="1:11" ht="196.5" customHeight="1">
      <c r="A2" s="4">
        <v>1</v>
      </c>
      <c r="B2" s="6" t="s">
        <v>0</v>
      </c>
      <c r="C2" s="8" t="s">
        <v>1</v>
      </c>
      <c r="D2" s="6" t="s">
        <v>2</v>
      </c>
      <c r="E2" s="8" t="s">
        <v>3</v>
      </c>
      <c r="F2" s="8" t="s">
        <v>4</v>
      </c>
      <c r="G2" s="6" t="s">
        <v>5</v>
      </c>
      <c r="H2" s="6">
        <v>743</v>
      </c>
      <c r="I2" s="14">
        <f>J2/H2</f>
        <v>332</v>
      </c>
      <c r="J2" s="16">
        <v>246676</v>
      </c>
      <c r="K2" s="9" t="s">
        <v>291</v>
      </c>
    </row>
    <row r="3" spans="1:11" ht="25.5">
      <c r="A3" s="4">
        <v>2</v>
      </c>
      <c r="B3" s="6" t="s">
        <v>6</v>
      </c>
      <c r="C3" s="8" t="s">
        <v>7</v>
      </c>
      <c r="D3" s="6" t="s">
        <v>8</v>
      </c>
      <c r="E3" s="8" t="s">
        <v>9</v>
      </c>
      <c r="F3" s="8" t="s">
        <v>10</v>
      </c>
      <c r="G3" s="6" t="s">
        <v>11</v>
      </c>
      <c r="H3" s="6">
        <v>240</v>
      </c>
      <c r="I3" s="14">
        <f t="shared" ref="I3:I59" si="0">J3/H3</f>
        <v>400</v>
      </c>
      <c r="J3" s="16">
        <v>96000</v>
      </c>
      <c r="K3" s="9"/>
    </row>
    <row r="4" spans="1:11" ht="38.25">
      <c r="A4" s="4">
        <v>3</v>
      </c>
      <c r="B4" s="6" t="s">
        <v>12</v>
      </c>
      <c r="C4" s="8" t="s">
        <v>13</v>
      </c>
      <c r="D4" s="6" t="s">
        <v>14</v>
      </c>
      <c r="E4" s="8" t="s">
        <v>15</v>
      </c>
      <c r="F4" s="8" t="s">
        <v>14</v>
      </c>
      <c r="G4" s="6" t="s">
        <v>16</v>
      </c>
      <c r="H4" s="6">
        <v>231</v>
      </c>
      <c r="I4" s="14">
        <f t="shared" si="0"/>
        <v>1200</v>
      </c>
      <c r="J4" s="16">
        <v>277200</v>
      </c>
      <c r="K4" s="9"/>
    </row>
    <row r="5" spans="1:11" ht="38.25">
      <c r="A5" s="4">
        <v>4</v>
      </c>
      <c r="B5" s="6" t="s">
        <v>17</v>
      </c>
      <c r="C5" s="8" t="s">
        <v>18</v>
      </c>
      <c r="D5" s="6" t="s">
        <v>19</v>
      </c>
      <c r="E5" s="8" t="s">
        <v>20</v>
      </c>
      <c r="F5" s="8" t="s">
        <v>21</v>
      </c>
      <c r="G5" s="6" t="s">
        <v>16</v>
      </c>
      <c r="H5" s="6">
        <v>30</v>
      </c>
      <c r="I5" s="14">
        <f t="shared" si="0"/>
        <v>1700</v>
      </c>
      <c r="J5" s="16">
        <v>51000</v>
      </c>
      <c r="K5" s="9"/>
    </row>
    <row r="6" spans="1:11" ht="38.25">
      <c r="A6" s="4">
        <v>5</v>
      </c>
      <c r="B6" s="6" t="s">
        <v>22</v>
      </c>
      <c r="C6" s="8" t="s">
        <v>23</v>
      </c>
      <c r="D6" s="6" t="s">
        <v>24</v>
      </c>
      <c r="E6" s="8" t="s">
        <v>25</v>
      </c>
      <c r="F6" s="8" t="s">
        <v>26</v>
      </c>
      <c r="G6" s="6" t="s">
        <v>16</v>
      </c>
      <c r="H6" s="6">
        <v>77</v>
      </c>
      <c r="I6" s="14">
        <f t="shared" si="0"/>
        <v>2415</v>
      </c>
      <c r="J6" s="16">
        <v>185955</v>
      </c>
      <c r="K6" s="9"/>
    </row>
    <row r="7" spans="1:11" ht="25.5">
      <c r="A7" s="4">
        <v>7</v>
      </c>
      <c r="B7" s="6" t="s">
        <v>27</v>
      </c>
      <c r="C7" s="8" t="s">
        <v>28</v>
      </c>
      <c r="D7" s="6" t="s">
        <v>29</v>
      </c>
      <c r="E7" s="8" t="s">
        <v>30</v>
      </c>
      <c r="F7" s="8" t="s">
        <v>29</v>
      </c>
      <c r="G7" s="6" t="s">
        <v>31</v>
      </c>
      <c r="H7" s="6">
        <v>1360</v>
      </c>
      <c r="I7" s="14">
        <f t="shared" si="0"/>
        <v>103</v>
      </c>
      <c r="J7" s="16">
        <v>140080</v>
      </c>
      <c r="K7" s="9" t="s">
        <v>260</v>
      </c>
    </row>
    <row r="8" spans="1:11" ht="38.25">
      <c r="A8" s="4">
        <v>8</v>
      </c>
      <c r="B8" s="6" t="s">
        <v>32</v>
      </c>
      <c r="C8" s="8" t="s">
        <v>33</v>
      </c>
      <c r="D8" s="6" t="s">
        <v>34</v>
      </c>
      <c r="E8" s="8" t="s">
        <v>35</v>
      </c>
      <c r="F8" s="8" t="s">
        <v>36</v>
      </c>
      <c r="G8" s="6" t="s">
        <v>37</v>
      </c>
      <c r="H8" s="6">
        <v>1156</v>
      </c>
      <c r="I8" s="14">
        <f t="shared" si="0"/>
        <v>333</v>
      </c>
      <c r="J8" s="16">
        <v>384948</v>
      </c>
      <c r="K8" s="9" t="s">
        <v>247</v>
      </c>
    </row>
    <row r="9" spans="1:11" ht="38.25">
      <c r="A9" s="4">
        <v>9</v>
      </c>
      <c r="B9" s="6" t="s">
        <v>38</v>
      </c>
      <c r="C9" s="8" t="s">
        <v>39</v>
      </c>
      <c r="D9" s="6" t="s">
        <v>40</v>
      </c>
      <c r="E9" s="8" t="s">
        <v>41</v>
      </c>
      <c r="F9" s="8" t="s">
        <v>42</v>
      </c>
      <c r="G9" s="6" t="s">
        <v>5</v>
      </c>
      <c r="H9" s="6">
        <v>1520</v>
      </c>
      <c r="I9" s="14">
        <f t="shared" si="0"/>
        <v>127</v>
      </c>
      <c r="J9" s="16">
        <v>193040</v>
      </c>
      <c r="K9" s="9" t="s">
        <v>283</v>
      </c>
    </row>
    <row r="10" spans="1:11" ht="25.5">
      <c r="A10" s="4">
        <v>10</v>
      </c>
      <c r="B10" s="6" t="s">
        <v>43</v>
      </c>
      <c r="C10" s="8" t="s">
        <v>44</v>
      </c>
      <c r="D10" s="6" t="s">
        <v>45</v>
      </c>
      <c r="E10" s="8" t="s">
        <v>46</v>
      </c>
      <c r="F10" s="8" t="s">
        <v>47</v>
      </c>
      <c r="G10" s="6" t="s">
        <v>16</v>
      </c>
      <c r="H10" s="6">
        <v>3288</v>
      </c>
      <c r="I10" s="14">
        <f t="shared" si="0"/>
        <v>80</v>
      </c>
      <c r="J10" s="16">
        <v>263040</v>
      </c>
      <c r="K10" s="9" t="s">
        <v>47</v>
      </c>
    </row>
    <row r="11" spans="1:11" ht="25.5">
      <c r="A11" s="4">
        <v>11</v>
      </c>
      <c r="B11" s="6" t="s">
        <v>48</v>
      </c>
      <c r="C11" s="8" t="s">
        <v>49</v>
      </c>
      <c r="D11" s="6" t="s">
        <v>50</v>
      </c>
      <c r="E11" s="8" t="s">
        <v>51</v>
      </c>
      <c r="F11" s="8" t="s">
        <v>52</v>
      </c>
      <c r="G11" s="6" t="s">
        <v>16</v>
      </c>
      <c r="H11" s="6">
        <v>120</v>
      </c>
      <c r="I11" s="14">
        <f t="shared" si="0"/>
        <v>3400</v>
      </c>
      <c r="J11" s="16">
        <v>408000</v>
      </c>
      <c r="K11" s="9"/>
    </row>
    <row r="12" spans="1:11" ht="25.5">
      <c r="A12" s="4">
        <v>12</v>
      </c>
      <c r="B12" s="6" t="s">
        <v>53</v>
      </c>
      <c r="C12" s="8" t="s">
        <v>54</v>
      </c>
      <c r="D12" s="6" t="s">
        <v>50</v>
      </c>
      <c r="E12" s="8" t="s">
        <v>55</v>
      </c>
      <c r="F12" s="8" t="s">
        <v>56</v>
      </c>
      <c r="G12" s="6" t="s">
        <v>16</v>
      </c>
      <c r="H12" s="6">
        <v>50</v>
      </c>
      <c r="I12" s="14">
        <f t="shared" si="0"/>
        <v>3500</v>
      </c>
      <c r="J12" s="16">
        <v>175000</v>
      </c>
      <c r="K12" s="9"/>
    </row>
    <row r="13" spans="1:11" ht="127.5" customHeight="1">
      <c r="A13" s="4">
        <v>13</v>
      </c>
      <c r="B13" s="6" t="s">
        <v>58</v>
      </c>
      <c r="C13" s="8" t="s">
        <v>59</v>
      </c>
      <c r="D13" s="6" t="s">
        <v>60</v>
      </c>
      <c r="E13" s="8" t="s">
        <v>61</v>
      </c>
      <c r="F13" s="8" t="s">
        <v>62</v>
      </c>
      <c r="G13" s="6" t="s">
        <v>16</v>
      </c>
      <c r="H13" s="6">
        <v>109</v>
      </c>
      <c r="I13" s="14">
        <f t="shared" si="0"/>
        <v>19401.099999999999</v>
      </c>
      <c r="J13" s="16">
        <v>2114719.9</v>
      </c>
      <c r="K13" s="9" t="s">
        <v>284</v>
      </c>
    </row>
    <row r="14" spans="1:11" ht="102">
      <c r="A14" s="4">
        <v>14</v>
      </c>
      <c r="B14" s="6" t="s">
        <v>63</v>
      </c>
      <c r="C14" s="8" t="s">
        <v>64</v>
      </c>
      <c r="D14" s="6" t="s">
        <v>60</v>
      </c>
      <c r="E14" s="8" t="s">
        <v>65</v>
      </c>
      <c r="F14" s="8" t="s">
        <v>66</v>
      </c>
      <c r="G14" s="6" t="s">
        <v>16</v>
      </c>
      <c r="H14" s="6">
        <v>40</v>
      </c>
      <c r="I14" s="14">
        <f t="shared" si="0"/>
        <v>32000</v>
      </c>
      <c r="J14" s="16">
        <v>1280000</v>
      </c>
      <c r="K14" s="9" t="s">
        <v>285</v>
      </c>
    </row>
    <row r="15" spans="1:11">
      <c r="A15" s="4">
        <v>15</v>
      </c>
      <c r="B15" s="6" t="s">
        <v>67</v>
      </c>
      <c r="C15" s="8" t="s">
        <v>68</v>
      </c>
      <c r="D15" s="6" t="s">
        <v>69</v>
      </c>
      <c r="E15" s="8" t="s">
        <v>70</v>
      </c>
      <c r="F15" s="8" t="s">
        <v>71</v>
      </c>
      <c r="G15" s="6" t="s">
        <v>16</v>
      </c>
      <c r="H15" s="6">
        <v>30</v>
      </c>
      <c r="I15" s="14">
        <f t="shared" si="0"/>
        <v>8000</v>
      </c>
      <c r="J15" s="16">
        <v>240000</v>
      </c>
      <c r="K15" s="9"/>
    </row>
    <row r="16" spans="1:11" ht="51">
      <c r="A16" s="4">
        <v>16</v>
      </c>
      <c r="B16" s="6" t="s">
        <v>72</v>
      </c>
      <c r="C16" s="8" t="s">
        <v>68</v>
      </c>
      <c r="D16" s="6" t="s">
        <v>69</v>
      </c>
      <c r="E16" s="8" t="s">
        <v>70</v>
      </c>
      <c r="F16" s="8" t="s">
        <v>73</v>
      </c>
      <c r="G16" s="6" t="s">
        <v>16</v>
      </c>
      <c r="H16" s="6">
        <v>90</v>
      </c>
      <c r="I16" s="14">
        <f t="shared" si="0"/>
        <v>4100</v>
      </c>
      <c r="J16" s="16">
        <v>369000</v>
      </c>
      <c r="K16" s="9"/>
    </row>
    <row r="17" spans="1:12">
      <c r="A17" s="4">
        <v>17</v>
      </c>
      <c r="B17" s="6" t="s">
        <v>74</v>
      </c>
      <c r="C17" s="8" t="s">
        <v>75</v>
      </c>
      <c r="D17" s="6" t="s">
        <v>76</v>
      </c>
      <c r="E17" s="8" t="s">
        <v>77</v>
      </c>
      <c r="F17" s="8" t="s">
        <v>78</v>
      </c>
      <c r="G17" s="6" t="s">
        <v>16</v>
      </c>
      <c r="H17" s="6">
        <v>320</v>
      </c>
      <c r="I17" s="14">
        <f t="shared" si="0"/>
        <v>400</v>
      </c>
      <c r="J17" s="16">
        <v>128000</v>
      </c>
      <c r="K17" s="9"/>
    </row>
    <row r="18" spans="1:12" ht="25.5">
      <c r="A18" s="4">
        <v>18</v>
      </c>
      <c r="B18" s="6" t="s">
        <v>79</v>
      </c>
      <c r="C18" s="8" t="s">
        <v>80</v>
      </c>
      <c r="D18" s="6" t="s">
        <v>81</v>
      </c>
      <c r="E18" s="8" t="s">
        <v>82</v>
      </c>
      <c r="F18" s="8" t="s">
        <v>83</v>
      </c>
      <c r="G18" s="6" t="s">
        <v>5</v>
      </c>
      <c r="H18" s="6">
        <v>400</v>
      </c>
      <c r="I18" s="14">
        <f t="shared" si="0"/>
        <v>510</v>
      </c>
      <c r="J18" s="16">
        <v>204000</v>
      </c>
      <c r="K18" s="9" t="s">
        <v>241</v>
      </c>
    </row>
    <row r="19" spans="1:12" ht="25.5">
      <c r="A19" s="4">
        <v>19</v>
      </c>
      <c r="B19" s="6" t="s">
        <v>84</v>
      </c>
      <c r="C19" s="8" t="s">
        <v>85</v>
      </c>
      <c r="D19" s="6" t="s">
        <v>86</v>
      </c>
      <c r="E19" s="8" t="s">
        <v>87</v>
      </c>
      <c r="F19" s="8" t="s">
        <v>88</v>
      </c>
      <c r="G19" s="6" t="s">
        <v>5</v>
      </c>
      <c r="H19" s="6">
        <v>400</v>
      </c>
      <c r="I19" s="14">
        <f t="shared" si="0"/>
        <v>510</v>
      </c>
      <c r="J19" s="16">
        <v>204000</v>
      </c>
      <c r="K19" s="9" t="s">
        <v>252</v>
      </c>
    </row>
    <row r="20" spans="1:12" ht="25.5">
      <c r="A20" s="4">
        <v>20</v>
      </c>
      <c r="B20" s="6" t="s">
        <v>89</v>
      </c>
      <c r="C20" s="8" t="s">
        <v>90</v>
      </c>
      <c r="D20" s="6" t="s">
        <v>91</v>
      </c>
      <c r="E20" s="8" t="s">
        <v>92</v>
      </c>
      <c r="F20" s="8" t="s">
        <v>93</v>
      </c>
      <c r="G20" s="6" t="s">
        <v>57</v>
      </c>
      <c r="H20" s="6">
        <v>5</v>
      </c>
      <c r="I20" s="14">
        <f t="shared" si="0"/>
        <v>270000</v>
      </c>
      <c r="J20" s="16">
        <v>1350000</v>
      </c>
      <c r="K20" s="9"/>
    </row>
    <row r="21" spans="1:12" ht="76.5">
      <c r="A21" s="4">
        <v>21</v>
      </c>
      <c r="B21" s="6" t="s">
        <v>94</v>
      </c>
      <c r="C21" s="8" t="s">
        <v>95</v>
      </c>
      <c r="D21" s="6" t="s">
        <v>96</v>
      </c>
      <c r="E21" s="8" t="s">
        <v>97</v>
      </c>
      <c r="F21" s="8" t="s">
        <v>98</v>
      </c>
      <c r="G21" s="6" t="s">
        <v>37</v>
      </c>
      <c r="H21" s="6">
        <v>265</v>
      </c>
      <c r="I21" s="14">
        <f t="shared" si="0"/>
        <v>10000</v>
      </c>
      <c r="J21" s="16">
        <v>2650000</v>
      </c>
      <c r="K21" s="9" t="s">
        <v>261</v>
      </c>
    </row>
    <row r="22" spans="1:12" ht="38.25">
      <c r="A22" s="4">
        <v>22</v>
      </c>
      <c r="B22" s="6" t="s">
        <v>99</v>
      </c>
      <c r="C22" s="8" t="s">
        <v>100</v>
      </c>
      <c r="D22" s="6" t="s">
        <v>34</v>
      </c>
      <c r="E22" s="8" t="s">
        <v>101</v>
      </c>
      <c r="F22" s="8" t="s">
        <v>34</v>
      </c>
      <c r="G22" s="6" t="s">
        <v>37</v>
      </c>
      <c r="H22" s="6">
        <v>18000</v>
      </c>
      <c r="I22" s="14">
        <f t="shared" si="0"/>
        <v>250</v>
      </c>
      <c r="J22" s="16">
        <v>4500000</v>
      </c>
      <c r="K22" s="9" t="s">
        <v>247</v>
      </c>
    </row>
    <row r="23" spans="1:12" ht="25.5">
      <c r="A23" s="4">
        <v>23</v>
      </c>
      <c r="B23" s="6" t="s">
        <v>102</v>
      </c>
      <c r="C23" s="8" t="s">
        <v>85</v>
      </c>
      <c r="D23" s="6" t="s">
        <v>86</v>
      </c>
      <c r="E23" s="8" t="s">
        <v>87</v>
      </c>
      <c r="F23" s="8" t="s">
        <v>103</v>
      </c>
      <c r="G23" s="6" t="s">
        <v>5</v>
      </c>
      <c r="H23" s="6">
        <v>480</v>
      </c>
      <c r="I23" s="14">
        <f t="shared" si="0"/>
        <v>510</v>
      </c>
      <c r="J23" s="16">
        <v>244800</v>
      </c>
      <c r="K23" s="9" t="s">
        <v>252</v>
      </c>
    </row>
    <row r="24" spans="1:12" ht="38.25">
      <c r="A24" s="4">
        <v>24</v>
      </c>
      <c r="B24" s="6" t="s">
        <v>104</v>
      </c>
      <c r="C24" s="8" t="s">
        <v>105</v>
      </c>
      <c r="D24" s="6" t="s">
        <v>81</v>
      </c>
      <c r="E24" s="8" t="s">
        <v>106</v>
      </c>
      <c r="F24" s="8" t="s">
        <v>107</v>
      </c>
      <c r="G24" s="6" t="s">
        <v>5</v>
      </c>
      <c r="H24" s="6">
        <v>260</v>
      </c>
      <c r="I24" s="14">
        <f t="shared" si="0"/>
        <v>450</v>
      </c>
      <c r="J24" s="16">
        <v>117000</v>
      </c>
      <c r="K24" s="9" t="s">
        <v>241</v>
      </c>
    </row>
    <row r="25" spans="1:12" ht="38.25">
      <c r="A25" s="4">
        <v>25</v>
      </c>
      <c r="B25" s="6" t="s">
        <v>108</v>
      </c>
      <c r="C25" s="8" t="s">
        <v>109</v>
      </c>
      <c r="D25" s="6" t="s">
        <v>110</v>
      </c>
      <c r="E25" s="8" t="s">
        <v>111</v>
      </c>
      <c r="F25" s="8" t="s">
        <v>112</v>
      </c>
      <c r="G25" s="6" t="s">
        <v>5</v>
      </c>
      <c r="H25" s="6">
        <v>8785</v>
      </c>
      <c r="I25" s="14">
        <f t="shared" si="0"/>
        <v>24</v>
      </c>
      <c r="J25" s="16">
        <v>210840</v>
      </c>
      <c r="K25" s="9" t="s">
        <v>287</v>
      </c>
    </row>
    <row r="26" spans="1:12" ht="38.25">
      <c r="A26" s="4">
        <v>26</v>
      </c>
      <c r="B26" s="6" t="s">
        <v>113</v>
      </c>
      <c r="C26" s="8" t="s">
        <v>114</v>
      </c>
      <c r="D26" s="6" t="s">
        <v>115</v>
      </c>
      <c r="E26" s="8" t="s">
        <v>116</v>
      </c>
      <c r="F26" s="8" t="s">
        <v>117</v>
      </c>
      <c r="G26" s="6" t="s">
        <v>5</v>
      </c>
      <c r="H26" s="6">
        <v>167000</v>
      </c>
      <c r="I26" s="14">
        <f t="shared" si="0"/>
        <v>32</v>
      </c>
      <c r="J26" s="16">
        <v>5344000</v>
      </c>
      <c r="K26" s="9" t="s">
        <v>274</v>
      </c>
      <c r="L26" s="1"/>
    </row>
    <row r="27" spans="1:12" ht="25.5">
      <c r="A27" s="4">
        <v>27</v>
      </c>
      <c r="B27" s="6" t="s">
        <v>118</v>
      </c>
      <c r="C27" s="8" t="s">
        <v>119</v>
      </c>
      <c r="D27" s="6" t="s">
        <v>120</v>
      </c>
      <c r="E27" s="8" t="s">
        <v>121</v>
      </c>
      <c r="F27" s="8" t="s">
        <v>122</v>
      </c>
      <c r="G27" s="6" t="s">
        <v>16</v>
      </c>
      <c r="H27" s="6">
        <v>555</v>
      </c>
      <c r="I27" s="14">
        <f t="shared" si="0"/>
        <v>2730</v>
      </c>
      <c r="J27" s="16">
        <v>1515150</v>
      </c>
      <c r="K27" s="9" t="s">
        <v>246</v>
      </c>
      <c r="L27" s="1"/>
    </row>
    <row r="28" spans="1:12" ht="25.5">
      <c r="A28" s="4">
        <v>28</v>
      </c>
      <c r="B28" s="6" t="s">
        <v>123</v>
      </c>
      <c r="C28" s="8" t="s">
        <v>119</v>
      </c>
      <c r="D28" s="6" t="s">
        <v>120</v>
      </c>
      <c r="E28" s="8" t="s">
        <v>121</v>
      </c>
      <c r="F28" s="8" t="s">
        <v>124</v>
      </c>
      <c r="G28" s="6" t="s">
        <v>16</v>
      </c>
      <c r="H28" s="6">
        <v>135</v>
      </c>
      <c r="I28" s="14">
        <f t="shared" si="0"/>
        <v>4000</v>
      </c>
      <c r="J28" s="16">
        <v>540000</v>
      </c>
      <c r="K28" s="9" t="s">
        <v>288</v>
      </c>
      <c r="L28" s="1"/>
    </row>
    <row r="29" spans="1:12" ht="25.5">
      <c r="A29" s="4">
        <v>29</v>
      </c>
      <c r="B29" s="6" t="s">
        <v>125</v>
      </c>
      <c r="C29" s="8" t="s">
        <v>126</v>
      </c>
      <c r="D29" s="6" t="s">
        <v>127</v>
      </c>
      <c r="E29" s="8" t="s">
        <v>128</v>
      </c>
      <c r="F29" s="8" t="s">
        <v>129</v>
      </c>
      <c r="G29" s="6" t="s">
        <v>16</v>
      </c>
      <c r="H29" s="6">
        <v>5</v>
      </c>
      <c r="I29" s="14">
        <f t="shared" si="0"/>
        <v>12678.57</v>
      </c>
      <c r="J29" s="16">
        <v>63392.85</v>
      </c>
      <c r="K29" s="10" t="s">
        <v>254</v>
      </c>
      <c r="L29" s="1"/>
    </row>
    <row r="30" spans="1:12" ht="38.25">
      <c r="A30" s="4">
        <v>30</v>
      </c>
      <c r="B30" s="6" t="s">
        <v>130</v>
      </c>
      <c r="C30" s="8" t="s">
        <v>131</v>
      </c>
      <c r="D30" s="6" t="s">
        <v>127</v>
      </c>
      <c r="E30" s="8" t="s">
        <v>132</v>
      </c>
      <c r="F30" s="8" t="s">
        <v>133</v>
      </c>
      <c r="G30" s="6" t="s">
        <v>16</v>
      </c>
      <c r="H30" s="6">
        <v>5</v>
      </c>
      <c r="I30" s="14">
        <f t="shared" si="0"/>
        <v>12678.57</v>
      </c>
      <c r="J30" s="16">
        <v>63392.85</v>
      </c>
      <c r="K30" s="9" t="s">
        <v>257</v>
      </c>
      <c r="L30" s="1"/>
    </row>
    <row r="31" spans="1:12" ht="38.25">
      <c r="A31" s="4">
        <v>31</v>
      </c>
      <c r="B31" s="6" t="s">
        <v>134</v>
      </c>
      <c r="C31" s="8" t="s">
        <v>135</v>
      </c>
      <c r="D31" s="6" t="s">
        <v>136</v>
      </c>
      <c r="E31" s="8" t="s">
        <v>137</v>
      </c>
      <c r="F31" s="8" t="s">
        <v>138</v>
      </c>
      <c r="G31" s="6" t="s">
        <v>16</v>
      </c>
      <c r="H31" s="6">
        <v>120</v>
      </c>
      <c r="I31" s="14">
        <f t="shared" si="0"/>
        <v>1785.71</v>
      </c>
      <c r="J31" s="16">
        <v>214285.2</v>
      </c>
      <c r="K31" s="9" t="s">
        <v>258</v>
      </c>
      <c r="L31" s="1"/>
    </row>
    <row r="32" spans="1:12" ht="38.25">
      <c r="A32" s="4">
        <v>32</v>
      </c>
      <c r="B32" s="6" t="s">
        <v>139</v>
      </c>
      <c r="C32" s="8" t="s">
        <v>140</v>
      </c>
      <c r="D32" s="6" t="s">
        <v>141</v>
      </c>
      <c r="E32" s="8" t="s">
        <v>142</v>
      </c>
      <c r="F32" s="8" t="s">
        <v>143</v>
      </c>
      <c r="G32" s="6" t="s">
        <v>16</v>
      </c>
      <c r="H32" s="6">
        <v>4</v>
      </c>
      <c r="I32" s="14">
        <f t="shared" si="0"/>
        <v>15200</v>
      </c>
      <c r="J32" s="16">
        <v>60800</v>
      </c>
      <c r="K32" s="9" t="s">
        <v>249</v>
      </c>
      <c r="L32" s="1"/>
    </row>
    <row r="33" spans="1:11" ht="38.25">
      <c r="A33" s="4">
        <v>33</v>
      </c>
      <c r="B33" s="6" t="s">
        <v>144</v>
      </c>
      <c r="C33" s="8" t="s">
        <v>140</v>
      </c>
      <c r="D33" s="6" t="s">
        <v>141</v>
      </c>
      <c r="E33" s="8" t="s">
        <v>142</v>
      </c>
      <c r="F33" s="8" t="s">
        <v>145</v>
      </c>
      <c r="G33" s="6" t="s">
        <v>16</v>
      </c>
      <c r="H33" s="6">
        <v>7</v>
      </c>
      <c r="I33" s="14">
        <f t="shared" si="0"/>
        <v>18200</v>
      </c>
      <c r="J33" s="16">
        <v>127400</v>
      </c>
      <c r="K33" s="9" t="s">
        <v>250</v>
      </c>
    </row>
    <row r="34" spans="1:11" ht="38.25">
      <c r="A34" s="4">
        <v>34</v>
      </c>
      <c r="B34" s="6" t="s">
        <v>146</v>
      </c>
      <c r="C34" s="8" t="s">
        <v>140</v>
      </c>
      <c r="D34" s="6" t="s">
        <v>141</v>
      </c>
      <c r="E34" s="8" t="s">
        <v>142</v>
      </c>
      <c r="F34" s="8" t="s">
        <v>147</v>
      </c>
      <c r="G34" s="6" t="s">
        <v>16</v>
      </c>
      <c r="H34" s="6">
        <v>5</v>
      </c>
      <c r="I34" s="14">
        <f t="shared" si="0"/>
        <v>8700</v>
      </c>
      <c r="J34" s="16">
        <v>43500</v>
      </c>
      <c r="K34" s="9" t="s">
        <v>251</v>
      </c>
    </row>
    <row r="35" spans="1:11" ht="38.25">
      <c r="A35" s="4">
        <v>35</v>
      </c>
      <c r="B35" s="6" t="s">
        <v>148</v>
      </c>
      <c r="C35" s="8" t="s">
        <v>149</v>
      </c>
      <c r="D35" s="6" t="s">
        <v>141</v>
      </c>
      <c r="E35" s="8" t="s">
        <v>150</v>
      </c>
      <c r="F35" s="8" t="s">
        <v>151</v>
      </c>
      <c r="G35" s="6" t="s">
        <v>16</v>
      </c>
      <c r="H35" s="6">
        <v>5</v>
      </c>
      <c r="I35" s="14">
        <f t="shared" si="0"/>
        <v>6700</v>
      </c>
      <c r="J35" s="16">
        <v>33500</v>
      </c>
      <c r="K35" s="9" t="s">
        <v>248</v>
      </c>
    </row>
    <row r="36" spans="1:11" ht="25.5">
      <c r="A36" s="4">
        <v>36</v>
      </c>
      <c r="B36" s="6" t="s">
        <v>152</v>
      </c>
      <c r="C36" s="8" t="s">
        <v>153</v>
      </c>
      <c r="D36" s="6" t="s">
        <v>154</v>
      </c>
      <c r="E36" s="8" t="s">
        <v>155</v>
      </c>
      <c r="F36" s="8" t="s">
        <v>156</v>
      </c>
      <c r="G36" s="6" t="s">
        <v>16</v>
      </c>
      <c r="H36" s="6">
        <v>15</v>
      </c>
      <c r="I36" s="14">
        <f t="shared" si="0"/>
        <v>60800</v>
      </c>
      <c r="J36" s="16">
        <v>912000</v>
      </c>
      <c r="K36" s="9" t="s">
        <v>253</v>
      </c>
    </row>
    <row r="37" spans="1:11" ht="89.25">
      <c r="A37" s="4">
        <v>37</v>
      </c>
      <c r="B37" s="6" t="s">
        <v>157</v>
      </c>
      <c r="C37" s="8" t="s">
        <v>153</v>
      </c>
      <c r="D37" s="6" t="s">
        <v>154</v>
      </c>
      <c r="E37" s="8" t="s">
        <v>155</v>
      </c>
      <c r="F37" s="8" t="s">
        <v>158</v>
      </c>
      <c r="G37" s="6" t="s">
        <v>16</v>
      </c>
      <c r="H37" s="6">
        <v>316</v>
      </c>
      <c r="I37" s="14">
        <f t="shared" si="0"/>
        <v>66071.429999999993</v>
      </c>
      <c r="J37" s="16">
        <v>20878571.879999999</v>
      </c>
      <c r="K37" s="9" t="s">
        <v>255</v>
      </c>
    </row>
    <row r="38" spans="1:11" ht="89.25">
      <c r="A38" s="4">
        <v>38</v>
      </c>
      <c r="B38" s="6" t="s">
        <v>159</v>
      </c>
      <c r="C38" s="8" t="s">
        <v>153</v>
      </c>
      <c r="D38" s="6" t="s">
        <v>154</v>
      </c>
      <c r="E38" s="8" t="s">
        <v>155</v>
      </c>
      <c r="F38" s="8" t="s">
        <v>160</v>
      </c>
      <c r="G38" s="6" t="s">
        <v>16</v>
      </c>
      <c r="H38" s="6">
        <v>15</v>
      </c>
      <c r="I38" s="14">
        <f t="shared" si="0"/>
        <v>166071.43000000002</v>
      </c>
      <c r="J38" s="16">
        <v>2491071.4500000002</v>
      </c>
      <c r="K38" s="9" t="s">
        <v>259</v>
      </c>
    </row>
    <row r="39" spans="1:11" ht="89.25">
      <c r="A39" s="4">
        <v>39</v>
      </c>
      <c r="B39" s="6" t="s">
        <v>161</v>
      </c>
      <c r="C39" s="8" t="s">
        <v>153</v>
      </c>
      <c r="D39" s="6" t="s">
        <v>154</v>
      </c>
      <c r="E39" s="8" t="s">
        <v>155</v>
      </c>
      <c r="F39" s="8" t="s">
        <v>162</v>
      </c>
      <c r="G39" s="6" t="s">
        <v>16</v>
      </c>
      <c r="H39" s="6">
        <v>60</v>
      </c>
      <c r="I39" s="14">
        <f t="shared" si="0"/>
        <v>151785.71</v>
      </c>
      <c r="J39" s="16">
        <v>9107142.5999999996</v>
      </c>
      <c r="K39" s="9" t="s">
        <v>256</v>
      </c>
    </row>
    <row r="40" spans="1:11" ht="102">
      <c r="A40" s="4">
        <v>40</v>
      </c>
      <c r="B40" s="6" t="s">
        <v>163</v>
      </c>
      <c r="C40" s="8" t="s">
        <v>164</v>
      </c>
      <c r="D40" s="6" t="s">
        <v>165</v>
      </c>
      <c r="E40" s="8" t="s">
        <v>166</v>
      </c>
      <c r="F40" s="8" t="s">
        <v>167</v>
      </c>
      <c r="G40" s="6" t="s">
        <v>168</v>
      </c>
      <c r="H40" s="6">
        <v>6295</v>
      </c>
      <c r="I40" s="14">
        <f t="shared" si="0"/>
        <v>5818</v>
      </c>
      <c r="J40" s="16">
        <v>36624310</v>
      </c>
      <c r="K40" s="9" t="s">
        <v>275</v>
      </c>
    </row>
    <row r="41" spans="1:11" ht="102">
      <c r="A41" s="4">
        <v>41</v>
      </c>
      <c r="B41" s="6" t="s">
        <v>169</v>
      </c>
      <c r="C41" s="8" t="s">
        <v>170</v>
      </c>
      <c r="D41" s="6" t="s">
        <v>165</v>
      </c>
      <c r="E41" s="8" t="s">
        <v>171</v>
      </c>
      <c r="F41" s="8" t="s">
        <v>172</v>
      </c>
      <c r="G41" s="6" t="s">
        <v>168</v>
      </c>
      <c r="H41" s="6">
        <v>106</v>
      </c>
      <c r="I41" s="14">
        <f t="shared" si="0"/>
        <v>11680</v>
      </c>
      <c r="J41" s="16">
        <v>1238080</v>
      </c>
      <c r="K41" s="9" t="s">
        <v>276</v>
      </c>
    </row>
    <row r="42" spans="1:11" ht="76.5">
      <c r="A42" s="4">
        <v>42</v>
      </c>
      <c r="B42" s="6" t="s">
        <v>173</v>
      </c>
      <c r="C42" s="8" t="s">
        <v>174</v>
      </c>
      <c r="D42" s="6" t="s">
        <v>175</v>
      </c>
      <c r="E42" s="8" t="s">
        <v>176</v>
      </c>
      <c r="F42" s="8" t="s">
        <v>177</v>
      </c>
      <c r="G42" s="6" t="s">
        <v>16</v>
      </c>
      <c r="H42" s="6">
        <v>1</v>
      </c>
      <c r="I42" s="14">
        <f t="shared" si="0"/>
        <v>33750</v>
      </c>
      <c r="J42" s="16">
        <v>33750</v>
      </c>
      <c r="K42" s="9" t="s">
        <v>280</v>
      </c>
    </row>
    <row r="43" spans="1:11" ht="76.5">
      <c r="A43" s="4">
        <v>43</v>
      </c>
      <c r="B43" s="6" t="s">
        <v>178</v>
      </c>
      <c r="C43" s="8" t="s">
        <v>174</v>
      </c>
      <c r="D43" s="6" t="s">
        <v>175</v>
      </c>
      <c r="E43" s="8" t="s">
        <v>176</v>
      </c>
      <c r="F43" s="8" t="s">
        <v>179</v>
      </c>
      <c r="G43" s="6" t="s">
        <v>16</v>
      </c>
      <c r="H43" s="6">
        <v>1</v>
      </c>
      <c r="I43" s="14">
        <f t="shared" si="0"/>
        <v>8732.14</v>
      </c>
      <c r="J43" s="16">
        <v>8732.14</v>
      </c>
      <c r="K43" s="9" t="s">
        <v>281</v>
      </c>
    </row>
    <row r="44" spans="1:11" ht="76.5">
      <c r="A44" s="4">
        <v>44</v>
      </c>
      <c r="B44" s="6" t="s">
        <v>180</v>
      </c>
      <c r="C44" s="8" t="s">
        <v>174</v>
      </c>
      <c r="D44" s="6" t="s">
        <v>175</v>
      </c>
      <c r="E44" s="8" t="s">
        <v>176</v>
      </c>
      <c r="F44" s="8" t="s">
        <v>181</v>
      </c>
      <c r="G44" s="6" t="s">
        <v>16</v>
      </c>
      <c r="H44" s="6">
        <v>35</v>
      </c>
      <c r="I44" s="14">
        <f t="shared" si="0"/>
        <v>12780.359999999999</v>
      </c>
      <c r="J44" s="16">
        <v>447312.6</v>
      </c>
      <c r="K44" s="9" t="s">
        <v>282</v>
      </c>
    </row>
    <row r="45" spans="1:11" ht="409.5">
      <c r="A45" s="4">
        <v>45</v>
      </c>
      <c r="B45" s="6" t="s">
        <v>182</v>
      </c>
      <c r="C45" s="8" t="s">
        <v>183</v>
      </c>
      <c r="D45" s="6" t="s">
        <v>184</v>
      </c>
      <c r="E45" s="8" t="s">
        <v>185</v>
      </c>
      <c r="F45" s="8" t="s">
        <v>186</v>
      </c>
      <c r="G45" s="6" t="s">
        <v>16</v>
      </c>
      <c r="H45" s="6">
        <v>1</v>
      </c>
      <c r="I45" s="14">
        <f t="shared" si="0"/>
        <v>6472902</v>
      </c>
      <c r="J45" s="16">
        <v>6472902</v>
      </c>
      <c r="K45" s="9" t="s">
        <v>277</v>
      </c>
    </row>
    <row r="46" spans="1:11" ht="242.25">
      <c r="A46" s="4">
        <v>46</v>
      </c>
      <c r="B46" s="6" t="s">
        <v>187</v>
      </c>
      <c r="C46" s="8" t="s">
        <v>183</v>
      </c>
      <c r="D46" s="6" t="s">
        <v>184</v>
      </c>
      <c r="E46" s="8" t="s">
        <v>185</v>
      </c>
      <c r="F46" s="8" t="s">
        <v>188</v>
      </c>
      <c r="G46" s="6" t="s">
        <v>16</v>
      </c>
      <c r="H46" s="6">
        <v>15</v>
      </c>
      <c r="I46" s="14">
        <f t="shared" si="0"/>
        <v>1775224.87</v>
      </c>
      <c r="J46" s="16">
        <v>26628373.050000001</v>
      </c>
      <c r="K46" s="9" t="s">
        <v>278</v>
      </c>
    </row>
    <row r="47" spans="1:11" ht="102">
      <c r="A47" s="4">
        <v>47</v>
      </c>
      <c r="B47" s="6" t="s">
        <v>189</v>
      </c>
      <c r="C47" s="8" t="s">
        <v>190</v>
      </c>
      <c r="D47" s="6" t="s">
        <v>191</v>
      </c>
      <c r="E47" s="8" t="s">
        <v>192</v>
      </c>
      <c r="F47" s="8" t="s">
        <v>193</v>
      </c>
      <c r="G47" s="6" t="s">
        <v>16</v>
      </c>
      <c r="H47" s="6">
        <v>4</v>
      </c>
      <c r="I47" s="14">
        <f t="shared" si="0"/>
        <v>9211.32</v>
      </c>
      <c r="J47" s="16">
        <v>36845.279999999999</v>
      </c>
      <c r="K47" s="8" t="s">
        <v>193</v>
      </c>
    </row>
    <row r="48" spans="1:11" ht="102">
      <c r="A48" s="4">
        <v>48</v>
      </c>
      <c r="B48" s="6" t="s">
        <v>194</v>
      </c>
      <c r="C48" s="8" t="s">
        <v>190</v>
      </c>
      <c r="D48" s="6" t="s">
        <v>191</v>
      </c>
      <c r="E48" s="8" t="s">
        <v>192</v>
      </c>
      <c r="F48" s="8" t="s">
        <v>195</v>
      </c>
      <c r="G48" s="6" t="s">
        <v>16</v>
      </c>
      <c r="H48" s="6">
        <v>32</v>
      </c>
      <c r="I48" s="14">
        <f t="shared" si="0"/>
        <v>16000</v>
      </c>
      <c r="J48" s="16">
        <v>512000</v>
      </c>
      <c r="K48" s="8" t="s">
        <v>244</v>
      </c>
    </row>
    <row r="49" spans="1:11" ht="114.75">
      <c r="A49" s="4">
        <v>49</v>
      </c>
      <c r="B49" s="6" t="s">
        <v>196</v>
      </c>
      <c r="C49" s="8" t="s">
        <v>197</v>
      </c>
      <c r="D49" s="6" t="s">
        <v>191</v>
      </c>
      <c r="E49" s="8" t="s">
        <v>198</v>
      </c>
      <c r="F49" s="8" t="s">
        <v>199</v>
      </c>
      <c r="G49" s="6" t="s">
        <v>16</v>
      </c>
      <c r="H49" s="6">
        <v>22</v>
      </c>
      <c r="I49" s="14">
        <f t="shared" si="0"/>
        <v>16000</v>
      </c>
      <c r="J49" s="16">
        <v>352000</v>
      </c>
      <c r="K49" s="9" t="s">
        <v>245</v>
      </c>
    </row>
    <row r="50" spans="1:11" ht="25.5">
      <c r="A50" s="4">
        <v>50</v>
      </c>
      <c r="B50" s="6" t="s">
        <v>200</v>
      </c>
      <c r="C50" s="8" t="s">
        <v>201</v>
      </c>
      <c r="D50" s="6" t="s">
        <v>202</v>
      </c>
      <c r="E50" s="8" t="s">
        <v>203</v>
      </c>
      <c r="F50" s="8" t="s">
        <v>204</v>
      </c>
      <c r="G50" s="6" t="s">
        <v>16</v>
      </c>
      <c r="H50" s="6">
        <v>17</v>
      </c>
      <c r="I50" s="14">
        <f t="shared" si="0"/>
        <v>5361.87</v>
      </c>
      <c r="J50" s="16">
        <v>91151.79</v>
      </c>
      <c r="K50" s="9" t="s">
        <v>292</v>
      </c>
    </row>
    <row r="51" spans="1:11" ht="204">
      <c r="A51" s="4">
        <v>51</v>
      </c>
      <c r="B51" s="6" t="s">
        <v>205</v>
      </c>
      <c r="C51" s="8" t="s">
        <v>206</v>
      </c>
      <c r="D51" s="6" t="s">
        <v>207</v>
      </c>
      <c r="E51" s="8" t="s">
        <v>208</v>
      </c>
      <c r="F51" s="8" t="s">
        <v>209</v>
      </c>
      <c r="G51" s="6" t="s">
        <v>57</v>
      </c>
      <c r="H51" s="6">
        <v>11</v>
      </c>
      <c r="I51" s="14">
        <f t="shared" si="0"/>
        <v>11506440</v>
      </c>
      <c r="J51" s="16">
        <v>126570840</v>
      </c>
      <c r="K51" s="9" t="s">
        <v>286</v>
      </c>
    </row>
    <row r="52" spans="1:11" ht="165.75">
      <c r="A52" s="4">
        <v>52</v>
      </c>
      <c r="B52" s="6" t="s">
        <v>210</v>
      </c>
      <c r="C52" s="8" t="s">
        <v>211</v>
      </c>
      <c r="D52" s="6" t="s">
        <v>212</v>
      </c>
      <c r="E52" s="8" t="s">
        <v>213</v>
      </c>
      <c r="F52" s="8" t="s">
        <v>214</v>
      </c>
      <c r="G52" s="6" t="s">
        <v>16</v>
      </c>
      <c r="H52" s="6">
        <v>30</v>
      </c>
      <c r="I52" s="14">
        <f t="shared" si="0"/>
        <v>307590</v>
      </c>
      <c r="J52" s="16">
        <v>9227700</v>
      </c>
      <c r="K52" s="9" t="s">
        <v>289</v>
      </c>
    </row>
    <row r="53" spans="1:11" ht="102">
      <c r="A53" s="4">
        <v>53</v>
      </c>
      <c r="B53" s="6" t="s">
        <v>215</v>
      </c>
      <c r="C53" s="8" t="s">
        <v>211</v>
      </c>
      <c r="D53" s="6" t="s">
        <v>212</v>
      </c>
      <c r="E53" s="8" t="s">
        <v>213</v>
      </c>
      <c r="F53" s="8" t="s">
        <v>216</v>
      </c>
      <c r="G53" s="6" t="s">
        <v>16</v>
      </c>
      <c r="H53" s="6">
        <v>24</v>
      </c>
      <c r="I53" s="14">
        <f t="shared" si="0"/>
        <v>56991.07</v>
      </c>
      <c r="J53" s="16">
        <v>1367785.68</v>
      </c>
      <c r="K53" s="8" t="s">
        <v>242</v>
      </c>
    </row>
    <row r="54" spans="1:11" ht="89.25">
      <c r="A54" s="4">
        <v>54</v>
      </c>
      <c r="B54" s="6" t="s">
        <v>217</v>
      </c>
      <c r="C54" s="8" t="s">
        <v>211</v>
      </c>
      <c r="D54" s="6" t="s">
        <v>212</v>
      </c>
      <c r="E54" s="8" t="s">
        <v>213</v>
      </c>
      <c r="F54" s="8" t="s">
        <v>218</v>
      </c>
      <c r="G54" s="6" t="s">
        <v>57</v>
      </c>
      <c r="H54" s="6">
        <v>15</v>
      </c>
      <c r="I54" s="14">
        <f t="shared" si="0"/>
        <v>97437.5</v>
      </c>
      <c r="J54" s="16">
        <v>1461562.5</v>
      </c>
      <c r="K54" s="8" t="s">
        <v>243</v>
      </c>
    </row>
    <row r="55" spans="1:11" ht="76.5">
      <c r="A55" s="4">
        <v>55</v>
      </c>
      <c r="B55" s="6" t="s">
        <v>219</v>
      </c>
      <c r="C55" s="8" t="s">
        <v>220</v>
      </c>
      <c r="D55" s="6" t="s">
        <v>221</v>
      </c>
      <c r="E55" s="8" t="s">
        <v>222</v>
      </c>
      <c r="F55" s="8" t="s">
        <v>223</v>
      </c>
      <c r="G55" s="6" t="s">
        <v>16</v>
      </c>
      <c r="H55" s="6">
        <v>30</v>
      </c>
      <c r="I55" s="14">
        <f t="shared" si="0"/>
        <v>91973.209999999992</v>
      </c>
      <c r="J55" s="16">
        <v>2759196.3</v>
      </c>
      <c r="K55" s="10" t="s">
        <v>293</v>
      </c>
    </row>
    <row r="56" spans="1:11" ht="409.5">
      <c r="A56" s="4">
        <v>56</v>
      </c>
      <c r="B56" s="6" t="s">
        <v>224</v>
      </c>
      <c r="C56" s="8" t="s">
        <v>225</v>
      </c>
      <c r="D56" s="6" t="s">
        <v>226</v>
      </c>
      <c r="E56" s="8" t="s">
        <v>227</v>
      </c>
      <c r="F56" s="8" t="s">
        <v>228</v>
      </c>
      <c r="G56" s="6" t="s">
        <v>57</v>
      </c>
      <c r="H56" s="6">
        <v>1</v>
      </c>
      <c r="I56" s="14">
        <f t="shared" si="0"/>
        <v>82000000</v>
      </c>
      <c r="J56" s="16">
        <v>82000000</v>
      </c>
      <c r="K56" s="9" t="s">
        <v>279</v>
      </c>
    </row>
    <row r="57" spans="1:11" ht="102">
      <c r="A57" s="4">
        <v>57</v>
      </c>
      <c r="B57" s="6" t="s">
        <v>229</v>
      </c>
      <c r="C57" s="8" t="s">
        <v>230</v>
      </c>
      <c r="D57" s="6" t="s">
        <v>231</v>
      </c>
      <c r="E57" s="8" t="s">
        <v>232</v>
      </c>
      <c r="F57" s="8" t="s">
        <v>233</v>
      </c>
      <c r="G57" s="6" t="s">
        <v>16</v>
      </c>
      <c r="H57" s="6">
        <v>2</v>
      </c>
      <c r="I57" s="14">
        <f t="shared" si="0"/>
        <v>5694.84</v>
      </c>
      <c r="J57" s="16">
        <v>11389.68</v>
      </c>
      <c r="K57" s="8" t="s">
        <v>233</v>
      </c>
    </row>
    <row r="58" spans="1:11" ht="51">
      <c r="A58" s="4">
        <v>58</v>
      </c>
      <c r="B58" s="7" t="s">
        <v>262</v>
      </c>
      <c r="C58" s="11" t="s">
        <v>263</v>
      </c>
      <c r="D58" s="7" t="s">
        <v>264</v>
      </c>
      <c r="E58" s="11" t="s">
        <v>265</v>
      </c>
      <c r="F58" s="11" t="s">
        <v>266</v>
      </c>
      <c r="G58" s="7" t="s">
        <v>168</v>
      </c>
      <c r="H58" s="7">
        <v>300</v>
      </c>
      <c r="I58" s="14">
        <f t="shared" si="0"/>
        <v>16000</v>
      </c>
      <c r="J58" s="17">
        <v>4800000</v>
      </c>
      <c r="K58" s="9" t="s">
        <v>272</v>
      </c>
    </row>
    <row r="59" spans="1:11" ht="63.75">
      <c r="A59" s="4">
        <v>59</v>
      </c>
      <c r="B59" s="7" t="s">
        <v>267</v>
      </c>
      <c r="C59" s="11" t="s">
        <v>268</v>
      </c>
      <c r="D59" s="7" t="s">
        <v>269</v>
      </c>
      <c r="E59" s="11" t="s">
        <v>270</v>
      </c>
      <c r="F59" s="11" t="s">
        <v>271</v>
      </c>
      <c r="G59" s="7" t="s">
        <v>168</v>
      </c>
      <c r="H59" s="7">
        <v>250</v>
      </c>
      <c r="I59" s="14">
        <f t="shared" si="0"/>
        <v>158</v>
      </c>
      <c r="J59" s="17">
        <v>39500</v>
      </c>
      <c r="K59" s="9" t="s">
        <v>273</v>
      </c>
    </row>
  </sheetData>
  <autoFilter ref="A1:K59"/>
  <hyperlinks>
    <hyperlink ref="K28" r:id="rId1" display="http://go.mail.ru/redir?type=sr&amp;redir=eJzLKCkpsNLXL0lJzErK1Csq1U9OLElNzy-q1DU0MDM1NkflGxgj-JYWFqam-gVF-SmlySUgnrmlXkZJbg4Dg6GphYGpqamFpSHD1k2TbH48lZfb3mAQGWOeUgUA9oYkag&amp;src=307e102&amp;via_page=1&amp;user_type=5e&amp;oqid=8d033c990cf423c8"/>
    <hyperlink ref="K27" r:id="rId2" display="http://go.mail.ru/redir?type=sr&amp;redir=eJzLKCkpsNLXL0lJzErK1Csq1U9OLElNzy-q1DU0MDM1NkflGxgj-JYWFqam-gVF-SmlySUgnrmlXkZJbg4Dg6GphYGpqamFpSHD1k2TbH48lZfb3mAQGWOeUgUA9oYkag&amp;src=307e102&amp;via_page=1&amp;user_type=5e&amp;oqid=8d033c990cf423c8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Газиз Катарбаев</dc:creator>
  <cp:lastModifiedBy>zh.kamalova</cp:lastModifiedBy>
  <dcterms:created xsi:type="dcterms:W3CDTF">2020-03-27T05:37:58Z</dcterms:created>
  <dcterms:modified xsi:type="dcterms:W3CDTF">2020-03-27T11:59:20Z</dcterms:modified>
</cp:coreProperties>
</file>